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К проекту бюджета на 2021год\"/>
    </mc:Choice>
  </mc:AlternateContent>
  <bookViews>
    <workbookView xWindow="0" yWindow="0" windowWidth="17310" windowHeight="8820"/>
  </bookViews>
  <sheets>
    <sheet name="Приложение" sheetId="2" r:id="rId1"/>
  </sheets>
  <definedNames>
    <definedName name="_xlnm.Print_Area" localSheetId="0">Приложение!$A$1:$J$10</definedName>
  </definedNames>
  <calcPr calcId="152511"/>
</workbook>
</file>

<file path=xl/calcChain.xml><?xml version="1.0" encoding="utf-8"?>
<calcChain xmlns="http://schemas.openxmlformats.org/spreadsheetml/2006/main">
  <c r="K10" i="2" l="1"/>
  <c r="I10" i="2"/>
  <c r="G10" i="2"/>
  <c r="E9" i="2" l="1"/>
  <c r="G9" i="2"/>
  <c r="K6" i="2"/>
  <c r="K7" i="2"/>
  <c r="K9" i="2"/>
  <c r="K4" i="2"/>
  <c r="I6" i="2"/>
  <c r="I7" i="2"/>
  <c r="I9" i="2"/>
  <c r="I4" i="2"/>
  <c r="G6" i="2"/>
  <c r="G7" i="2"/>
  <c r="G4" i="2"/>
  <c r="E6" i="2"/>
  <c r="E7" i="2"/>
  <c r="E4" i="2"/>
  <c r="D8" i="2"/>
  <c r="F8" i="2"/>
  <c r="H8" i="2"/>
  <c r="J8" i="2"/>
  <c r="C8" i="2"/>
  <c r="E8" i="2" l="1"/>
  <c r="K8" i="2"/>
  <c r="I8" i="2"/>
  <c r="G8" i="2"/>
</calcChain>
</file>

<file path=xl/sharedStrings.xml><?xml version="1.0" encoding="utf-8"?>
<sst xmlns="http://schemas.openxmlformats.org/spreadsheetml/2006/main" count="18" uniqueCount="18">
  <si>
    <t>(млн. рублей)</t>
  </si>
  <si>
    <t>№ п/п</t>
  </si>
  <si>
    <t>Наименование показателя</t>
  </si>
  <si>
    <t>Общий объем доходов</t>
  </si>
  <si>
    <t>1.1</t>
  </si>
  <si>
    <t>1.2</t>
  </si>
  <si>
    <t>Налоговые и неналоговые доходы</t>
  </si>
  <si>
    <t>Безвозмездные поступления</t>
  </si>
  <si>
    <t>Общий объем расходов</t>
  </si>
  <si>
    <t>Дефицит бюджета(-), профицит бюджета (+)</t>
  </si>
  <si>
    <t xml:space="preserve">Факт отчетного года </t>
  </si>
  <si>
    <t>Ожидаемое исполнение текущего года</t>
  </si>
  <si>
    <t xml:space="preserve">Прогноз на очередной финансовй год </t>
  </si>
  <si>
    <t>Прогноз на первый год планового периода</t>
  </si>
  <si>
    <t>Прогноз на второй  год планового периода</t>
  </si>
  <si>
    <t>Информация об основных характеристиках бюджета 2021</t>
  </si>
  <si>
    <t>общий объем расходов  без безвозмездных поступлений</t>
  </si>
  <si>
    <t>Муниципальный долг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</si>
</sst>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Alignment="1">
      <alignment wrapText="1"/>
    </xf>
    <xf numFmtId="0" fontId="5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 wrapText="1"/>
    </xf>
    <xf numFmtId="10" fontId="4" fillId="0" borderId="1" xfId="0" applyNumberFormat="1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1" xfId="0" applyBorder="1"/>
    <xf numFmtId="0" fontId="4" fillId="0" borderId="1" xfId="0" applyFont="1" applyBorder="1" applyAlignment="1">
      <alignment vertical="center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"/>
  <sheetViews>
    <sheetView tabSelected="1" zoomScaleSheetLayoutView="100" workbookViewId="0">
      <selection activeCell="D18" sqref="D18"/>
    </sheetView>
  </sheetViews>
  <sheetFormatPr defaultRowHeight="15" x14ac:dyDescent="0.25"/>
  <cols>
    <col min="1" max="1" width="4.5703125" customWidth="1"/>
    <col min="2" max="2" width="41.85546875" customWidth="1"/>
    <col min="3" max="4" width="11.7109375" customWidth="1"/>
    <col min="5" max="5" width="11.7109375" hidden="1" customWidth="1"/>
    <col min="6" max="6" width="11.7109375" customWidth="1"/>
    <col min="7" max="7" width="11.7109375" hidden="1" customWidth="1"/>
    <col min="8" max="8" width="11.7109375" customWidth="1"/>
    <col min="9" max="9" width="11.7109375" hidden="1" customWidth="1"/>
    <col min="10" max="10" width="11.140625" customWidth="1"/>
    <col min="11" max="11" width="11.140625" hidden="1" customWidth="1"/>
  </cols>
  <sheetData>
    <row r="1" spans="1:17" ht="28.9" customHeight="1" x14ac:dyDescent="0.25">
      <c r="A1" s="16" t="s">
        <v>15</v>
      </c>
      <c r="B1" s="16"/>
      <c r="C1" s="16"/>
      <c r="D1" s="16"/>
      <c r="E1" s="16"/>
      <c r="F1" s="16"/>
      <c r="G1" s="16"/>
      <c r="H1" s="16"/>
      <c r="I1" s="16"/>
      <c r="J1" s="16"/>
      <c r="K1" s="11"/>
    </row>
    <row r="2" spans="1:17" ht="15" customHeight="1" x14ac:dyDescent="0.25">
      <c r="J2" s="2" t="s">
        <v>0</v>
      </c>
      <c r="K2" s="2"/>
      <c r="L2" s="1"/>
      <c r="M2" s="1"/>
      <c r="N2" s="1"/>
      <c r="O2" s="1"/>
      <c r="P2" s="1"/>
      <c r="Q2" s="1"/>
    </row>
    <row r="3" spans="1:17" ht="51" x14ac:dyDescent="0.25">
      <c r="A3" s="8" t="s">
        <v>1</v>
      </c>
      <c r="B3" s="8" t="s">
        <v>2</v>
      </c>
      <c r="C3" s="8" t="s">
        <v>10</v>
      </c>
      <c r="D3" s="8" t="s">
        <v>11</v>
      </c>
      <c r="E3" s="8"/>
      <c r="F3" s="8" t="s">
        <v>12</v>
      </c>
      <c r="G3" s="8"/>
      <c r="H3" s="8" t="s">
        <v>13</v>
      </c>
      <c r="I3" s="8"/>
      <c r="J3" s="8" t="s">
        <v>14</v>
      </c>
      <c r="K3" s="13"/>
      <c r="L3" s="1"/>
      <c r="M3" s="1"/>
      <c r="N3" s="1"/>
      <c r="O3" s="1"/>
      <c r="P3" s="1"/>
      <c r="Q3" s="1"/>
    </row>
    <row r="4" spans="1:17" x14ac:dyDescent="0.25">
      <c r="A4" s="3">
        <v>1</v>
      </c>
      <c r="B4" s="4" t="s">
        <v>3</v>
      </c>
      <c r="C4" s="4">
        <v>9201.4500000000007</v>
      </c>
      <c r="D4" s="4">
        <v>10817.69</v>
      </c>
      <c r="E4" s="12">
        <f>D4/C4</f>
        <v>1.1756505768112635</v>
      </c>
      <c r="F4" s="4">
        <v>9102.59</v>
      </c>
      <c r="G4" s="12">
        <f>F4/D4</f>
        <v>0.84145413669646663</v>
      </c>
      <c r="H4" s="4">
        <v>9477.65</v>
      </c>
      <c r="I4" s="12">
        <f>H4/F4</f>
        <v>1.0412036574205803</v>
      </c>
      <c r="J4" s="15">
        <v>8177.28</v>
      </c>
      <c r="K4" s="12">
        <f>J4/H4</f>
        <v>0.86279615727527392</v>
      </c>
    </row>
    <row r="5" spans="1:17" x14ac:dyDescent="0.25">
      <c r="A5" s="6" t="s">
        <v>4</v>
      </c>
      <c r="B5" s="7" t="s">
        <v>6</v>
      </c>
      <c r="C5" s="7">
        <v>4067.45</v>
      </c>
      <c r="D5" s="7">
        <v>3860.13</v>
      </c>
      <c r="E5" s="12"/>
      <c r="F5" s="7">
        <v>3983.14</v>
      </c>
      <c r="G5" s="12"/>
      <c r="H5" s="7">
        <v>4538.51</v>
      </c>
      <c r="I5" s="12"/>
      <c r="J5" s="5">
        <v>3963.65</v>
      </c>
      <c r="K5" s="12"/>
    </row>
    <row r="6" spans="1:17" x14ac:dyDescent="0.25">
      <c r="A6" s="6" t="s">
        <v>5</v>
      </c>
      <c r="B6" s="7" t="s">
        <v>7</v>
      </c>
      <c r="C6" s="7">
        <v>5134</v>
      </c>
      <c r="D6" s="7">
        <v>6957.56</v>
      </c>
      <c r="E6" s="12">
        <f t="shared" ref="E6:E9" si="0">D6/C6</f>
        <v>1.3551928320997273</v>
      </c>
      <c r="F6" s="7">
        <v>5119.45</v>
      </c>
      <c r="G6" s="12">
        <f t="shared" ref="G6:G10" si="1">F6/D6</f>
        <v>0.73581111769068464</v>
      </c>
      <c r="H6" s="7">
        <v>4939.1400000000003</v>
      </c>
      <c r="I6" s="12">
        <f t="shared" ref="I6:I10" si="2">H6/F6</f>
        <v>0.96477941966422187</v>
      </c>
      <c r="J6" s="5">
        <v>4213.63</v>
      </c>
      <c r="K6" s="12">
        <f t="shared" ref="K6:K10" si="3">J6/H6</f>
        <v>0.85311005559672326</v>
      </c>
    </row>
    <row r="7" spans="1:17" x14ac:dyDescent="0.25">
      <c r="A7" s="3">
        <v>2</v>
      </c>
      <c r="B7" s="4" t="s">
        <v>8</v>
      </c>
      <c r="C7" s="4">
        <v>9465.9699999999993</v>
      </c>
      <c r="D7" s="4">
        <v>10868.38</v>
      </c>
      <c r="E7" s="12">
        <f t="shared" si="0"/>
        <v>1.1481528042028446</v>
      </c>
      <c r="F7" s="4">
        <v>9374.94</v>
      </c>
      <c r="G7" s="12">
        <f t="shared" si="1"/>
        <v>0.8625885366540369</v>
      </c>
      <c r="H7" s="4">
        <v>9652.9500000000007</v>
      </c>
      <c r="I7" s="12">
        <f t="shared" si="2"/>
        <v>1.0296545897893747</v>
      </c>
      <c r="J7" s="15">
        <v>8358.0499999999993</v>
      </c>
      <c r="K7" s="12">
        <f t="shared" si="3"/>
        <v>0.86585447971863505</v>
      </c>
    </row>
    <row r="8" spans="1:17" ht="25.5" x14ac:dyDescent="0.25">
      <c r="A8" s="3"/>
      <c r="B8" s="4" t="s">
        <v>16</v>
      </c>
      <c r="C8" s="4">
        <f>C7-C6</f>
        <v>4331.9699999999993</v>
      </c>
      <c r="D8" s="4">
        <f t="shared" ref="D8:J8" si="4">D7-D6</f>
        <v>3910.8199999999988</v>
      </c>
      <c r="E8" s="12">
        <f t="shared" si="0"/>
        <v>0.90278095185331375</v>
      </c>
      <c r="F8" s="4">
        <f t="shared" si="4"/>
        <v>4255.4900000000007</v>
      </c>
      <c r="G8" s="12">
        <f t="shared" si="1"/>
        <v>1.0881324121284033</v>
      </c>
      <c r="H8" s="4">
        <f t="shared" si="4"/>
        <v>4713.8100000000004</v>
      </c>
      <c r="I8" s="12">
        <f t="shared" si="2"/>
        <v>1.1077008758098361</v>
      </c>
      <c r="J8" s="4">
        <f t="shared" si="4"/>
        <v>4144.4199999999992</v>
      </c>
      <c r="K8" s="12">
        <f t="shared" si="3"/>
        <v>0.87920811403090049</v>
      </c>
    </row>
    <row r="9" spans="1:17" x14ac:dyDescent="0.25">
      <c r="A9" s="3">
        <v>3</v>
      </c>
      <c r="B9" s="4" t="s">
        <v>9</v>
      </c>
      <c r="C9" s="10">
        <v>-264.52999999999997</v>
      </c>
      <c r="D9" s="9">
        <v>-186.8</v>
      </c>
      <c r="E9" s="12">
        <f t="shared" si="0"/>
        <v>0.70615809170982513</v>
      </c>
      <c r="F9" s="4">
        <v>-272.33999999999997</v>
      </c>
      <c r="G9" s="12">
        <f t="shared" si="1"/>
        <v>1.4579229122055672</v>
      </c>
      <c r="H9" s="4">
        <v>-175.3</v>
      </c>
      <c r="I9" s="12">
        <f t="shared" si="2"/>
        <v>0.64368069325108335</v>
      </c>
      <c r="J9" s="15">
        <v>-180.8</v>
      </c>
      <c r="K9" s="12">
        <f t="shared" si="3"/>
        <v>1.0313747860810041</v>
      </c>
    </row>
    <row r="10" spans="1:17" x14ac:dyDescent="0.25">
      <c r="A10" s="3">
        <v>4</v>
      </c>
      <c r="B10" s="10" t="s">
        <v>17</v>
      </c>
      <c r="C10" s="10">
        <v>371</v>
      </c>
      <c r="D10" s="10">
        <v>371</v>
      </c>
      <c r="E10" s="10"/>
      <c r="F10" s="10">
        <v>557</v>
      </c>
      <c r="G10" s="10">
        <f t="shared" si="1"/>
        <v>1.5013477088948788</v>
      </c>
      <c r="H10" s="10">
        <v>557</v>
      </c>
      <c r="I10" s="10">
        <f t="shared" si="2"/>
        <v>1</v>
      </c>
      <c r="J10" s="10">
        <v>557</v>
      </c>
      <c r="K10" s="14">
        <f t="shared" si="3"/>
        <v>1</v>
      </c>
    </row>
  </sheetData>
  <mergeCells count="1">
    <mergeCell ref="A1:J1"/>
  </mergeCells>
  <phoneticPr fontId="6" type="noConversion"/>
  <pageMargins left="0.7" right="0.7" top="0.75" bottom="0.75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admin</cp:lastModifiedBy>
  <cp:lastPrinted>2020-12-02T07:31:34Z</cp:lastPrinted>
  <dcterms:created xsi:type="dcterms:W3CDTF">2017-12-11T14:03:53Z</dcterms:created>
  <dcterms:modified xsi:type="dcterms:W3CDTF">2020-12-03T10:12:34Z</dcterms:modified>
</cp:coreProperties>
</file>